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8BDCAB42-F551-486F-BC14-51E9633D6D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ета материалы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  <c r="F24" i="2"/>
  <c r="F23" i="2"/>
  <c r="F11" i="2"/>
  <c r="F12" i="2"/>
  <c r="F15" i="2"/>
  <c r="F22" i="2"/>
  <c r="F20" i="2"/>
  <c r="F19" i="2"/>
  <c r="F18" i="2"/>
  <c r="F21" i="2"/>
  <c r="F27" i="2"/>
</calcChain>
</file>

<file path=xl/sharedStrings.xml><?xml version="1.0" encoding="utf-8"?>
<sst xmlns="http://schemas.openxmlformats.org/spreadsheetml/2006/main" count="46" uniqueCount="40">
  <si>
    <t>м.п.</t>
  </si>
  <si>
    <t>№                    п/п</t>
  </si>
  <si>
    <t>ед. изм.</t>
  </si>
  <si>
    <t>Объемы</t>
  </si>
  <si>
    <t>за единицу</t>
  </si>
  <si>
    <t>всего</t>
  </si>
  <si>
    <t>м2</t>
  </si>
  <si>
    <t>шт.</t>
  </si>
  <si>
    <t>Итого по разделу  1 :</t>
  </si>
  <si>
    <t>Всего по смете</t>
  </si>
  <si>
    <t>Накладные расходы (транспортные , погрузочно-разгрузочные работы)</t>
  </si>
  <si>
    <t xml:space="preserve">                        Подписи сторон :</t>
  </si>
  <si>
    <t>Маяки штукатурный d6мм</t>
  </si>
  <si>
    <t>кан.</t>
  </si>
  <si>
    <t>рул.</t>
  </si>
  <si>
    <t xml:space="preserve">Подрядчик : ______________ </t>
  </si>
  <si>
    <t xml:space="preserve">Смета на работы и материалы </t>
  </si>
  <si>
    <t>Раздел 1. Работы</t>
  </si>
  <si>
    <t xml:space="preserve">Раздел 2. Материалы </t>
  </si>
  <si>
    <t>Штукатурка машинного  нанесения КНАУФ МП 75 (30кг)</t>
  </si>
  <si>
    <t>Бетоноконтакт Старатели 20 кг.</t>
  </si>
  <si>
    <t>Уголок малярный сетка 3 м на углы и откосы</t>
  </si>
  <si>
    <t>Раздел 3. Накладные расходы</t>
  </si>
  <si>
    <t>Заказчик : _____________ /                               /</t>
  </si>
  <si>
    <t>Стоимость работ и материалов</t>
  </si>
  <si>
    <t xml:space="preserve">Наименование </t>
  </si>
  <si>
    <t xml:space="preserve"> </t>
  </si>
  <si>
    <t>Итого по разделу 2 :</t>
  </si>
  <si>
    <t>меш.</t>
  </si>
  <si>
    <t>Механизированная штукатурка стен цементная слой до 2см.</t>
  </si>
  <si>
    <t>Штукатурка цементная Kreisel 521 30 кг.</t>
  </si>
  <si>
    <t>Грунтовка для впитывающих оснований Миттель грунт 10 л.</t>
  </si>
  <si>
    <t>Механизированная штукатурка стен гипсовая слой до 2см.</t>
  </si>
  <si>
    <t>Штукатурка откосов ширина не более 40 см.</t>
  </si>
  <si>
    <t>Пленка укрывная 40 мик.</t>
  </si>
  <si>
    <t xml:space="preserve">Сетка фасадная </t>
  </si>
  <si>
    <t>/____________./</t>
  </si>
  <si>
    <t>shtukaturka-mech@yandex.ru</t>
  </si>
  <si>
    <t>84952316296      89852316296</t>
  </si>
  <si>
    <t>Приложение №1   к договору№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</si>
</sst>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i/>
      <sz val="12"/>
      <name val="Arial Narrow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2.1"/>
      <color theme="10"/>
      <name val="Calibri"/>
      <family val="2"/>
      <charset val="204"/>
    </font>
    <font>
      <b/>
      <i/>
      <sz val="12.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/>
    </xf>
  </cellStyleXfs>
  <cellXfs count="8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Fill="1"/>
    <xf numFmtId="4" fontId="4" fillId="0" borderId="0" xfId="0" applyNumberFormat="1" applyFont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4" fillId="0" borderId="0" xfId="0" applyFont="1" applyFill="1"/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3" fillId="0" borderId="0" xfId="1" applyFont="1" applyAlignment="1" applyProtection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0" borderId="0" xfId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2857500</xdr:colOff>
      <xdr:row>4</xdr:row>
      <xdr:rowOff>161925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24B094D-5D9B-4BCC-8A8D-C056BA5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575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tukaturka-mech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="110" zoomScaleNormal="110" workbookViewId="0">
      <selection activeCell="H10" sqref="H10"/>
    </sheetView>
  </sheetViews>
  <sheetFormatPr defaultColWidth="9.28515625" defaultRowHeight="12.75" x14ac:dyDescent="0.2"/>
  <cols>
    <col min="1" max="1" width="3.28515625" style="20" customWidth="1"/>
    <col min="2" max="2" width="52.28515625" style="51" customWidth="1"/>
    <col min="3" max="3" width="8" style="51" customWidth="1"/>
    <col min="4" max="4" width="6.85546875" style="64" customWidth="1"/>
    <col min="5" max="5" width="11" style="51" customWidth="1"/>
    <col min="6" max="6" width="18.5703125" style="51" customWidth="1"/>
    <col min="7" max="7" width="18.42578125" style="3" customWidth="1"/>
    <col min="8" max="8" width="17" style="3" bestFit="1" customWidth="1"/>
    <col min="9" max="9" width="11.28515625" style="3" customWidth="1"/>
    <col min="10" max="10" width="9.28515625" style="3" customWidth="1"/>
    <col min="11" max="16384" width="9.28515625" style="3"/>
  </cols>
  <sheetData>
    <row r="1" spans="1:8" ht="15" x14ac:dyDescent="0.25">
      <c r="B1" s="66" t="s">
        <v>38</v>
      </c>
      <c r="C1" s="67" t="s">
        <v>39</v>
      </c>
      <c r="D1" s="67"/>
      <c r="E1" s="67"/>
      <c r="F1" s="67"/>
    </row>
    <row r="2" spans="1:8" ht="13.5" x14ac:dyDescent="0.2">
      <c r="B2" s="47"/>
      <c r="D2" s="55"/>
      <c r="E2" s="52"/>
      <c r="F2" s="52"/>
    </row>
    <row r="3" spans="1:8" ht="15.75" x14ac:dyDescent="0.2">
      <c r="B3" s="48"/>
      <c r="C3" s="78" t="s">
        <v>37</v>
      </c>
      <c r="D3" s="79"/>
      <c r="E3" s="79"/>
      <c r="F3" s="79"/>
      <c r="G3" s="9"/>
    </row>
    <row r="4" spans="1:8" s="2" customFormat="1" x14ac:dyDescent="0.25">
      <c r="A4" s="1"/>
      <c r="B4" s="39"/>
      <c r="C4" s="9"/>
      <c r="D4" s="9"/>
      <c r="E4" s="9"/>
      <c r="F4" s="9"/>
      <c r="G4" s="9"/>
    </row>
    <row r="5" spans="1:8" s="21" customFormat="1" ht="15.75" customHeight="1" x14ac:dyDescent="0.25">
      <c r="A5" s="68" t="s">
        <v>16</v>
      </c>
      <c r="B5" s="68"/>
      <c r="C5" s="68"/>
      <c r="D5" s="68"/>
      <c r="E5" s="68"/>
    </row>
    <row r="6" spans="1:8" s="21" customFormat="1" ht="15.75" customHeight="1" thickBot="1" x14ac:dyDescent="0.3">
      <c r="A6" s="68"/>
      <c r="B6" s="68"/>
      <c r="C6" s="68"/>
      <c r="D6" s="68"/>
      <c r="E6" s="68"/>
    </row>
    <row r="7" spans="1:8" ht="12.75" customHeight="1" x14ac:dyDescent="0.2">
      <c r="A7" s="71" t="s">
        <v>1</v>
      </c>
      <c r="B7" s="73" t="s">
        <v>25</v>
      </c>
      <c r="C7" s="73" t="s">
        <v>2</v>
      </c>
      <c r="D7" s="75" t="s">
        <v>3</v>
      </c>
      <c r="E7" s="73" t="s">
        <v>24</v>
      </c>
      <c r="F7" s="77"/>
    </row>
    <row r="8" spans="1:8" x14ac:dyDescent="0.2">
      <c r="A8" s="72"/>
      <c r="B8" s="74"/>
      <c r="C8" s="74"/>
      <c r="D8" s="76"/>
      <c r="E8" s="53" t="s">
        <v>4</v>
      </c>
      <c r="F8" s="40" t="s">
        <v>5</v>
      </c>
      <c r="G8" s="4"/>
      <c r="H8" s="4"/>
    </row>
    <row r="9" spans="1:8" ht="13.5" thickBot="1" x14ac:dyDescent="0.25">
      <c r="A9" s="41">
        <v>1</v>
      </c>
      <c r="B9" s="42">
        <v>2</v>
      </c>
      <c r="C9" s="42"/>
      <c r="D9" s="56"/>
      <c r="E9" s="42"/>
      <c r="F9" s="43"/>
    </row>
    <row r="10" spans="1:8" s="9" customFormat="1" x14ac:dyDescent="0.25">
      <c r="A10" s="49"/>
      <c r="B10" s="50" t="s">
        <v>17</v>
      </c>
      <c r="C10" s="44"/>
      <c r="D10" s="57"/>
      <c r="E10" s="44"/>
      <c r="F10" s="44"/>
    </row>
    <row r="11" spans="1:8" s="9" customFormat="1" x14ac:dyDescent="0.25">
      <c r="A11" s="10"/>
      <c r="B11" s="11" t="s">
        <v>32</v>
      </c>
      <c r="C11" s="12" t="s">
        <v>6</v>
      </c>
      <c r="D11" s="58">
        <v>149</v>
      </c>
      <c r="E11" s="54">
        <v>350</v>
      </c>
      <c r="F11" s="13">
        <f>D11*E11</f>
        <v>52150</v>
      </c>
      <c r="G11" s="14"/>
      <c r="H11" s="14"/>
    </row>
    <row r="12" spans="1:8" s="9" customFormat="1" ht="15" customHeight="1" x14ac:dyDescent="0.25">
      <c r="A12" s="10"/>
      <c r="B12" s="11" t="s">
        <v>33</v>
      </c>
      <c r="C12" s="12" t="s">
        <v>0</v>
      </c>
      <c r="D12" s="58">
        <v>37</v>
      </c>
      <c r="E12" s="54">
        <v>350</v>
      </c>
      <c r="F12" s="13">
        <f t="shared" ref="F12" si="0">D12*E12</f>
        <v>12950</v>
      </c>
    </row>
    <row r="13" spans="1:8" s="9" customFormat="1" ht="15" customHeight="1" x14ac:dyDescent="0.25">
      <c r="A13" s="10"/>
      <c r="B13" s="11" t="s">
        <v>29</v>
      </c>
      <c r="C13" s="12" t="s">
        <v>6</v>
      </c>
      <c r="D13" s="58">
        <v>55</v>
      </c>
      <c r="E13" s="54">
        <v>550</v>
      </c>
      <c r="F13" s="13">
        <v>30250</v>
      </c>
    </row>
    <row r="14" spans="1:8" s="9" customFormat="1" ht="15" customHeight="1" x14ac:dyDescent="0.25">
      <c r="A14" s="10"/>
      <c r="B14" s="11"/>
      <c r="C14" s="12"/>
      <c r="D14" s="58"/>
      <c r="E14" s="54"/>
      <c r="F14" s="13"/>
    </row>
    <row r="15" spans="1:8" x14ac:dyDescent="0.2">
      <c r="A15" s="18"/>
      <c r="B15" s="53" t="s">
        <v>8</v>
      </c>
      <c r="C15" s="19"/>
      <c r="D15" s="59"/>
      <c r="E15" s="53"/>
      <c r="F15" s="8">
        <f>SUM(F11:F14)</f>
        <v>95350</v>
      </c>
      <c r="G15" s="4"/>
      <c r="H15" s="4"/>
    </row>
    <row r="16" spans="1:8" s="26" customFormat="1" x14ac:dyDescent="0.2">
      <c r="A16" s="23"/>
      <c r="B16" s="5"/>
      <c r="C16" s="24"/>
      <c r="D16" s="60"/>
      <c r="E16" s="5"/>
      <c r="F16" s="17"/>
      <c r="G16" s="25"/>
      <c r="H16" s="25"/>
    </row>
    <row r="17" spans="1:8" s="9" customFormat="1" x14ac:dyDescent="0.25">
      <c r="A17" s="6"/>
      <c r="B17" s="53" t="s">
        <v>18</v>
      </c>
      <c r="C17" s="7"/>
      <c r="D17" s="59"/>
      <c r="E17" s="7"/>
      <c r="F17" s="7"/>
    </row>
    <row r="18" spans="1:8" s="9" customFormat="1" ht="12.75" customHeight="1" x14ac:dyDescent="0.25">
      <c r="A18" s="10"/>
      <c r="B18" s="15" t="s">
        <v>19</v>
      </c>
      <c r="C18" s="16" t="s">
        <v>28</v>
      </c>
      <c r="D18" s="58">
        <v>109</v>
      </c>
      <c r="E18" s="13">
        <v>290</v>
      </c>
      <c r="F18" s="13">
        <f t="shared" ref="F18:F25" si="1">D18*E18</f>
        <v>31610</v>
      </c>
    </row>
    <row r="19" spans="1:8" s="9" customFormat="1" ht="12.75" customHeight="1" x14ac:dyDescent="0.25">
      <c r="A19" s="10"/>
      <c r="B19" s="15" t="s">
        <v>20</v>
      </c>
      <c r="C19" s="16" t="s">
        <v>13</v>
      </c>
      <c r="D19" s="58">
        <v>1</v>
      </c>
      <c r="E19" s="13">
        <v>1250</v>
      </c>
      <c r="F19" s="13">
        <f t="shared" si="1"/>
        <v>1250</v>
      </c>
    </row>
    <row r="20" spans="1:8" s="9" customFormat="1" ht="12.75" customHeight="1" x14ac:dyDescent="0.25">
      <c r="A20" s="10"/>
      <c r="B20" s="15" t="s">
        <v>12</v>
      </c>
      <c r="C20" s="16" t="s">
        <v>7</v>
      </c>
      <c r="D20" s="58">
        <v>50</v>
      </c>
      <c r="E20" s="13">
        <v>25</v>
      </c>
      <c r="F20" s="13">
        <f t="shared" si="1"/>
        <v>1250</v>
      </c>
      <c r="G20" s="22"/>
    </row>
    <row r="21" spans="1:8" s="9" customFormat="1" ht="12.75" customHeight="1" x14ac:dyDescent="0.25">
      <c r="A21" s="10"/>
      <c r="B21" s="15" t="s">
        <v>21</v>
      </c>
      <c r="C21" s="16" t="s">
        <v>7</v>
      </c>
      <c r="D21" s="58">
        <v>30</v>
      </c>
      <c r="E21" s="13">
        <v>45</v>
      </c>
      <c r="F21" s="13">
        <f t="shared" si="1"/>
        <v>1350</v>
      </c>
    </row>
    <row r="22" spans="1:8" s="9" customFormat="1" ht="12.75" customHeight="1" x14ac:dyDescent="0.25">
      <c r="A22" s="10"/>
      <c r="B22" s="15" t="s">
        <v>34</v>
      </c>
      <c r="C22" s="16" t="s">
        <v>14</v>
      </c>
      <c r="D22" s="58">
        <v>1</v>
      </c>
      <c r="E22" s="13">
        <v>750</v>
      </c>
      <c r="F22" s="13">
        <f t="shared" si="1"/>
        <v>750</v>
      </c>
    </row>
    <row r="23" spans="1:8" s="9" customFormat="1" ht="12.75" customHeight="1" x14ac:dyDescent="0.25">
      <c r="A23" s="10"/>
      <c r="B23" s="15" t="s">
        <v>30</v>
      </c>
      <c r="C23" s="16" t="s">
        <v>28</v>
      </c>
      <c r="D23" s="58">
        <v>60</v>
      </c>
      <c r="E23" s="13">
        <v>220</v>
      </c>
      <c r="F23" s="13">
        <f t="shared" si="1"/>
        <v>13200</v>
      </c>
    </row>
    <row r="24" spans="1:8" s="9" customFormat="1" ht="12.75" customHeight="1" x14ac:dyDescent="0.25">
      <c r="A24" s="10"/>
      <c r="B24" s="15" t="s">
        <v>31</v>
      </c>
      <c r="C24" s="16" t="s">
        <v>13</v>
      </c>
      <c r="D24" s="58">
        <v>3</v>
      </c>
      <c r="E24" s="13">
        <v>1700</v>
      </c>
      <c r="F24" s="13">
        <f t="shared" si="1"/>
        <v>5100</v>
      </c>
    </row>
    <row r="25" spans="1:8" s="9" customFormat="1" ht="12.75" customHeight="1" x14ac:dyDescent="0.25">
      <c r="A25" s="10"/>
      <c r="B25" s="15" t="s">
        <v>35</v>
      </c>
      <c r="C25" s="16" t="s">
        <v>14</v>
      </c>
      <c r="D25" s="58">
        <v>1</v>
      </c>
      <c r="E25" s="13">
        <v>900</v>
      </c>
      <c r="F25" s="13">
        <f t="shared" si="1"/>
        <v>900</v>
      </c>
    </row>
    <row r="26" spans="1:8" s="9" customFormat="1" ht="12.75" customHeight="1" x14ac:dyDescent="0.25">
      <c r="A26" s="10"/>
      <c r="B26" s="15"/>
      <c r="C26" s="16"/>
      <c r="D26" s="58"/>
      <c r="E26" s="13"/>
      <c r="F26" s="13"/>
    </row>
    <row r="27" spans="1:8" s="26" customFormat="1" x14ac:dyDescent="0.2">
      <c r="A27" s="23" t="s">
        <v>26</v>
      </c>
      <c r="B27" s="5" t="s">
        <v>27</v>
      </c>
      <c r="C27" s="24"/>
      <c r="D27" s="60"/>
      <c r="E27" s="5"/>
      <c r="F27" s="17">
        <f>SUM(F18:F26)</f>
        <v>55410</v>
      </c>
      <c r="G27" s="25"/>
      <c r="H27" s="25"/>
    </row>
    <row r="28" spans="1:8" s="9" customFormat="1" x14ac:dyDescent="0.25">
      <c r="A28" s="6"/>
      <c r="B28" s="53" t="s">
        <v>22</v>
      </c>
      <c r="C28" s="7"/>
      <c r="D28" s="59"/>
      <c r="E28" s="7"/>
      <c r="F28" s="7"/>
    </row>
    <row r="29" spans="1:8" s="26" customFormat="1" ht="25.5" x14ac:dyDescent="0.2">
      <c r="A29" s="27"/>
      <c r="B29" s="30" t="s">
        <v>10</v>
      </c>
      <c r="C29" s="45"/>
      <c r="D29" s="61"/>
      <c r="E29" s="28"/>
      <c r="F29" s="29">
        <v>5000</v>
      </c>
      <c r="G29" s="25"/>
      <c r="H29" s="25"/>
    </row>
    <row r="30" spans="1:8" ht="13.5" thickBot="1" x14ac:dyDescent="0.25">
      <c r="A30" s="31"/>
      <c r="B30" s="32"/>
      <c r="C30" s="46"/>
      <c r="D30" s="62"/>
      <c r="E30" s="33"/>
      <c r="F30" s="34"/>
    </row>
    <row r="31" spans="1:8" ht="16.5" thickBot="1" x14ac:dyDescent="0.25">
      <c r="A31" s="35"/>
      <c r="B31" s="36" t="s">
        <v>9</v>
      </c>
      <c r="C31" s="37"/>
      <c r="D31" s="63"/>
      <c r="E31" s="37"/>
      <c r="F31" s="38">
        <v>155910</v>
      </c>
    </row>
    <row r="33" spans="2:9" ht="14.25" customHeight="1" x14ac:dyDescent="0.2">
      <c r="B33" s="70" t="s">
        <v>11</v>
      </c>
      <c r="C33" s="70"/>
      <c r="D33" s="70"/>
      <c r="E33" s="70"/>
      <c r="G33" s="51"/>
      <c r="H33" s="51"/>
      <c r="I33" s="51"/>
    </row>
    <row r="34" spans="2:9" x14ac:dyDescent="0.2">
      <c r="G34" s="51"/>
      <c r="H34" s="51"/>
      <c r="I34" s="51"/>
    </row>
    <row r="35" spans="2:9" ht="17.25" customHeight="1" x14ac:dyDescent="0.2">
      <c r="B35" s="65" t="s">
        <v>23</v>
      </c>
      <c r="C35" s="69" t="s">
        <v>15</v>
      </c>
      <c r="D35" s="69"/>
      <c r="E35" s="69"/>
      <c r="F35" s="51" t="s">
        <v>36</v>
      </c>
      <c r="G35" s="9"/>
      <c r="H35" s="9"/>
      <c r="I35" s="9"/>
    </row>
    <row r="36" spans="2:9" ht="12.75" customHeight="1" x14ac:dyDescent="0.2">
      <c r="D36" s="64" t="s">
        <v>0</v>
      </c>
      <c r="E36" s="69"/>
      <c r="F36" s="69"/>
      <c r="G36" s="51"/>
      <c r="H36" s="69"/>
      <c r="I36" s="69"/>
    </row>
  </sheetData>
  <mergeCells count="12">
    <mergeCell ref="C1:F1"/>
    <mergeCell ref="A5:E6"/>
    <mergeCell ref="H36:I36"/>
    <mergeCell ref="E36:F36"/>
    <mergeCell ref="B33:E33"/>
    <mergeCell ref="A7:A8"/>
    <mergeCell ref="B7:B8"/>
    <mergeCell ref="C7:C8"/>
    <mergeCell ref="D7:D8"/>
    <mergeCell ref="E7:F7"/>
    <mergeCell ref="C35:E35"/>
    <mergeCell ref="C3:F3"/>
  </mergeCells>
  <hyperlinks>
    <hyperlink ref="C3" r:id="rId1" xr:uid="{38AC299E-9DBD-4364-98BA-D70AF3B47DF1}"/>
  </hyperlinks>
  <printOptions horizontalCentered="1"/>
  <pageMargins left="0.31496062992125984" right="0.11811023622047245" top="0.74803149606299213" bottom="0.35433070866141736" header="0" footer="0"/>
  <pageSetup paperSize="9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материалы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Jurrrr31</dc:creator>
  <cp:lastModifiedBy>Admin</cp:lastModifiedBy>
  <cp:lastPrinted>2018-11-28T04:41:21Z</cp:lastPrinted>
  <dcterms:created xsi:type="dcterms:W3CDTF">2018-08-07T13:31:04Z</dcterms:created>
  <dcterms:modified xsi:type="dcterms:W3CDTF">2020-01-23T10:45:40Z</dcterms:modified>
</cp:coreProperties>
</file>